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700"/>
  </bookViews>
  <sheets>
    <sheet name="Пример" sheetId="1" r:id="rId1"/>
  </sheets>
  <definedNames>
    <definedName name="_Hlk72331860" localSheetId="0">Пример!#REF!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3" i="1"/>
  <c r="F2" i="1"/>
</calcChain>
</file>

<file path=xl/sharedStrings.xml><?xml version="1.0" encoding="utf-8"?>
<sst xmlns="http://schemas.openxmlformats.org/spreadsheetml/2006/main" count="67" uniqueCount="64">
  <si>
    <t>Корма</t>
  </si>
  <si>
    <t>сух в-во, г</t>
  </si>
  <si>
    <t>ЭКЕ</t>
  </si>
  <si>
    <t>ПП, г</t>
  </si>
  <si>
    <t>СК, г</t>
  </si>
  <si>
    <t>Сахар, г</t>
  </si>
  <si>
    <t>Са, г</t>
  </si>
  <si>
    <t>Р, г</t>
  </si>
  <si>
    <t>Кобальт, мг</t>
  </si>
  <si>
    <t>Каротин, мг</t>
  </si>
  <si>
    <t>Сено разнотравное</t>
  </si>
  <si>
    <t>Силос кукурузный</t>
  </si>
  <si>
    <t>Сенаж люцерновый</t>
  </si>
  <si>
    <t>Свекла кормовая</t>
  </si>
  <si>
    <t>Патока свекловичная</t>
  </si>
  <si>
    <t>Дерть кукурузная</t>
  </si>
  <si>
    <t>Дерть ячмень</t>
  </si>
  <si>
    <t>Жмых подсолнечный</t>
  </si>
  <si>
    <t>Динатрий фосфат, г</t>
  </si>
  <si>
    <t>Кобальт сернокислый, мг</t>
  </si>
  <si>
    <t>Бетацинол, мл</t>
  </si>
  <si>
    <t>Мел, г</t>
  </si>
  <si>
    <t>Грубые</t>
  </si>
  <si>
    <t>Сочные</t>
  </si>
  <si>
    <t>Сено клеверное</t>
  </si>
  <si>
    <t>Силос сорговый</t>
  </si>
  <si>
    <t>Сенаж вика+овес</t>
  </si>
  <si>
    <t>Дерть пшеничная</t>
  </si>
  <si>
    <t>Дерть гороховая</t>
  </si>
  <si>
    <t>Силос суданской травы</t>
  </si>
  <si>
    <t>Солома овса</t>
  </si>
  <si>
    <t>Солома пшеницы озимой</t>
  </si>
  <si>
    <t>Вит Д, МЕ</t>
  </si>
  <si>
    <t>Кол-во</t>
  </si>
  <si>
    <t>ЗЦМ</t>
  </si>
  <si>
    <t>Молоко</t>
  </si>
  <si>
    <t>Задание</t>
  </si>
  <si>
    <t>Кол-во жив-х, гол</t>
  </si>
  <si>
    <t>Ж.м., кг</t>
  </si>
  <si>
    <t>Плановый удой, кг</t>
  </si>
  <si>
    <t>Суточный удой, кг</t>
  </si>
  <si>
    <t>Коровы</t>
  </si>
  <si>
    <t>стельные сухостойные</t>
  </si>
  <si>
    <t>дойные</t>
  </si>
  <si>
    <t>до 6-мес.</t>
  </si>
  <si>
    <t>6-12 мес.</t>
  </si>
  <si>
    <t>Ремонтные телки</t>
  </si>
  <si>
    <t>Среднесут. прирост, г</t>
  </si>
  <si>
    <t>Показатели</t>
  </si>
  <si>
    <t>Концентрированные</t>
  </si>
  <si>
    <t>Сено злаковой смеси</t>
  </si>
  <si>
    <t>ОЭ, МДж</t>
  </si>
  <si>
    <t>Минеральные</t>
  </si>
  <si>
    <t>Бычки на откорме</t>
  </si>
  <si>
    <t>Выпойка</t>
  </si>
  <si>
    <t xml:space="preserve">Обрат </t>
  </si>
  <si>
    <t>Тим откорма</t>
  </si>
  <si>
    <t>силосный</t>
  </si>
  <si>
    <t>Структура рациона</t>
  </si>
  <si>
    <t>ДК</t>
  </si>
  <si>
    <t>ССК</t>
  </si>
  <si>
    <t>Телки до 1 года</t>
  </si>
  <si>
    <t>Бычки, откорм</t>
  </si>
  <si>
    <t>Гранувит Д3,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</si>
</sst>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 vertical="center" wrapText="1"/>
    </xf>
    <xf numFmtId="0" fontId="0" fillId="4" borderId="2" xfId="0" applyFill="1" applyBorder="1"/>
    <xf numFmtId="0" fontId="0" fillId="4" borderId="3" xfId="0" applyFill="1" applyBorder="1"/>
    <xf numFmtId="0" fontId="0" fillId="4" borderId="0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0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 applyBorder="1"/>
    <xf numFmtId="0" fontId="0" fillId="3" borderId="4" xfId="0" applyFill="1" applyBorder="1"/>
    <xf numFmtId="16" fontId="0" fillId="3" borderId="0" xfId="0" applyNumberForma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0" borderId="0" xfId="0" applyFill="1" applyBorder="1"/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1" fillId="3" borderId="0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8" xfId="0" applyFill="1" applyBorder="1"/>
    <xf numFmtId="0" fontId="0" fillId="4" borderId="7" xfId="0" applyFill="1" applyBorder="1"/>
    <xf numFmtId="0" fontId="0" fillId="4" borderId="9" xfId="0" applyFill="1" applyBorder="1"/>
    <xf numFmtId="0" fontId="0" fillId="5" borderId="8" xfId="0" applyFill="1" applyBorder="1"/>
    <xf numFmtId="0" fontId="0" fillId="5" borderId="7" xfId="0" applyFill="1" applyBorder="1"/>
    <xf numFmtId="0" fontId="0" fillId="5" borderId="9" xfId="0" applyFill="1" applyBorder="1"/>
    <xf numFmtId="0" fontId="0" fillId="2" borderId="8" xfId="0" applyFill="1" applyBorder="1"/>
    <xf numFmtId="0" fontId="0" fillId="2" borderId="7" xfId="0" applyFill="1" applyBorder="1"/>
    <xf numFmtId="0" fontId="0" fillId="2" borderId="9" xfId="0" applyFill="1" applyBorder="1"/>
    <xf numFmtId="0" fontId="0" fillId="3" borderId="9" xfId="0" applyFill="1" applyBorder="1"/>
    <xf numFmtId="16" fontId="0" fillId="3" borderId="5" xfId="0" applyNumberFormat="1" applyFill="1" applyBorder="1"/>
    <xf numFmtId="0" fontId="0" fillId="6" borderId="0" xfId="0" applyFill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textRotation="90"/>
    </xf>
    <xf numFmtId="0" fontId="0" fillId="4" borderId="7" xfId="0" applyFill="1" applyBorder="1" applyAlignment="1">
      <alignment horizontal="center" vertical="center" textRotation="90"/>
    </xf>
    <xf numFmtId="0" fontId="0" fillId="4" borderId="9" xfId="0" applyFill="1" applyBorder="1" applyAlignment="1">
      <alignment horizontal="center" vertical="center" textRotation="90"/>
    </xf>
    <xf numFmtId="0" fontId="0" fillId="5" borderId="8" xfId="0" applyFill="1" applyBorder="1" applyAlignment="1">
      <alignment horizontal="center" vertical="center" textRotation="90"/>
    </xf>
    <xf numFmtId="0" fontId="0" fillId="5" borderId="7" xfId="0" applyFill="1" applyBorder="1" applyAlignment="1">
      <alignment horizontal="center" vertical="center" textRotation="90"/>
    </xf>
    <xf numFmtId="0" fontId="0" fillId="5" borderId="9" xfId="0" applyFill="1" applyBorder="1" applyAlignment="1">
      <alignment horizontal="center" vertical="center" textRotation="90"/>
    </xf>
    <xf numFmtId="0" fontId="0" fillId="2" borderId="8" xfId="0" applyFill="1" applyBorder="1" applyAlignment="1">
      <alignment horizontal="center" vertical="center" textRotation="90"/>
    </xf>
    <xf numFmtId="0" fontId="0" fillId="2" borderId="7" xfId="0" applyFill="1" applyBorder="1" applyAlignment="1">
      <alignment horizontal="center" vertical="center" textRotation="90"/>
    </xf>
    <xf numFmtId="0" fontId="0" fillId="2" borderId="9" xfId="0" applyFill="1" applyBorder="1" applyAlignment="1">
      <alignment horizontal="center" vertical="center" textRotation="90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D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topLeftCell="A19" zoomScaleNormal="100" workbookViewId="0">
      <selection activeCell="D41" sqref="D41"/>
    </sheetView>
  </sheetViews>
  <sheetFormatPr defaultRowHeight="15" x14ac:dyDescent="0.25"/>
  <cols>
    <col min="2" max="2" width="24.28515625" customWidth="1"/>
    <col min="3" max="3" width="9.85546875" customWidth="1"/>
    <col min="4" max="4" width="10.7109375" customWidth="1"/>
    <col min="9" max="9" width="9.7109375" customWidth="1"/>
    <col min="10" max="10" width="9.85546875" customWidth="1"/>
    <col min="11" max="11" width="11.28515625" customWidth="1"/>
    <col min="12" max="12" width="10.7109375" customWidth="1"/>
    <col min="14" max="14" width="10.28515625" bestFit="1" customWidth="1"/>
    <col min="16" max="16" width="10.7109375" customWidth="1"/>
    <col min="18" max="18" width="14.42578125" customWidth="1"/>
  </cols>
  <sheetData>
    <row r="1" spans="1:14" ht="30" x14ac:dyDescent="0.25">
      <c r="A1" s="48" t="s">
        <v>0</v>
      </c>
      <c r="B1" s="49"/>
      <c r="C1" s="34" t="s">
        <v>33</v>
      </c>
      <c r="D1" s="35" t="s">
        <v>1</v>
      </c>
      <c r="E1" s="35" t="s">
        <v>2</v>
      </c>
      <c r="F1" s="35" t="s">
        <v>51</v>
      </c>
      <c r="G1" s="35" t="s">
        <v>3</v>
      </c>
      <c r="H1" s="35" t="s">
        <v>4</v>
      </c>
      <c r="I1" s="35" t="s">
        <v>5</v>
      </c>
      <c r="J1" s="35" t="s">
        <v>6</v>
      </c>
      <c r="K1" s="35" t="s">
        <v>7</v>
      </c>
      <c r="L1" s="35" t="s">
        <v>8</v>
      </c>
      <c r="M1" s="35" t="s">
        <v>9</v>
      </c>
      <c r="N1" s="35" t="s">
        <v>32</v>
      </c>
    </row>
    <row r="2" spans="1:14" x14ac:dyDescent="0.25">
      <c r="A2" s="54" t="s">
        <v>22</v>
      </c>
      <c r="B2" s="36" t="s">
        <v>30</v>
      </c>
      <c r="C2" s="4">
        <v>1</v>
      </c>
      <c r="D2" s="4">
        <v>857</v>
      </c>
      <c r="E2" s="4">
        <v>0.5</v>
      </c>
      <c r="F2" s="4">
        <f>E2*10</f>
        <v>5</v>
      </c>
      <c r="G2" s="4">
        <v>17</v>
      </c>
      <c r="H2" s="4">
        <v>390</v>
      </c>
      <c r="I2" s="4">
        <v>15</v>
      </c>
      <c r="J2" s="4">
        <v>4.7</v>
      </c>
      <c r="K2" s="4">
        <v>1.5</v>
      </c>
      <c r="L2" s="4">
        <v>0.06</v>
      </c>
      <c r="M2" s="4"/>
      <c r="N2" s="5"/>
    </row>
    <row r="3" spans="1:14" x14ac:dyDescent="0.25">
      <c r="A3" s="55"/>
      <c r="B3" s="37" t="s">
        <v>31</v>
      </c>
      <c r="C3" s="6">
        <v>1</v>
      </c>
      <c r="D3" s="6">
        <v>860</v>
      </c>
      <c r="E3" s="6">
        <v>0.45</v>
      </c>
      <c r="F3" s="6">
        <f>E3*10</f>
        <v>4.5</v>
      </c>
      <c r="G3" s="6">
        <v>9</v>
      </c>
      <c r="H3" s="6">
        <v>383</v>
      </c>
      <c r="I3" s="6">
        <v>7</v>
      </c>
      <c r="J3" s="6">
        <v>3</v>
      </c>
      <c r="K3" s="6">
        <v>0.7</v>
      </c>
      <c r="L3" s="6">
        <v>7.0000000000000007E-2</v>
      </c>
      <c r="M3" s="6"/>
      <c r="N3" s="7"/>
    </row>
    <row r="4" spans="1:14" x14ac:dyDescent="0.25">
      <c r="A4" s="55"/>
      <c r="B4" s="37" t="s">
        <v>24</v>
      </c>
      <c r="C4" s="6">
        <v>1</v>
      </c>
      <c r="D4" s="6">
        <v>812</v>
      </c>
      <c r="E4" s="6">
        <v>0.69</v>
      </c>
      <c r="F4" s="6">
        <f t="shared" ref="F4:F18" si="0">E4*10</f>
        <v>6.8999999999999995</v>
      </c>
      <c r="G4" s="6">
        <v>80</v>
      </c>
      <c r="H4" s="6">
        <v>252</v>
      </c>
      <c r="I4" s="6">
        <v>28</v>
      </c>
      <c r="J4" s="6">
        <v>15.4</v>
      </c>
      <c r="K4" s="6">
        <v>1.6</v>
      </c>
      <c r="L4" s="6">
        <v>0.26</v>
      </c>
      <c r="M4" s="6">
        <v>19</v>
      </c>
      <c r="N4" s="7">
        <v>89</v>
      </c>
    </row>
    <row r="5" spans="1:14" x14ac:dyDescent="0.25">
      <c r="A5" s="55"/>
      <c r="B5" s="37" t="s">
        <v>50</v>
      </c>
      <c r="C5" s="6">
        <v>1</v>
      </c>
      <c r="D5" s="6">
        <v>862</v>
      </c>
      <c r="E5" s="6">
        <v>0.6</v>
      </c>
      <c r="F5" s="6">
        <f t="shared" si="0"/>
        <v>6</v>
      </c>
      <c r="G5" s="6">
        <v>46</v>
      </c>
      <c r="H5" s="6">
        <v>300</v>
      </c>
      <c r="I5" s="6">
        <v>42</v>
      </c>
      <c r="J5" s="6">
        <v>5</v>
      </c>
      <c r="K5" s="6">
        <v>1.9</v>
      </c>
      <c r="L5" s="6">
        <v>0.6</v>
      </c>
      <c r="M5" s="6">
        <v>14</v>
      </c>
      <c r="N5" s="7">
        <v>530</v>
      </c>
    </row>
    <row r="6" spans="1:14" x14ac:dyDescent="0.25">
      <c r="A6" s="56"/>
      <c r="B6" s="38" t="s">
        <v>10</v>
      </c>
      <c r="C6" s="8">
        <v>1</v>
      </c>
      <c r="D6" s="8">
        <v>868</v>
      </c>
      <c r="E6" s="8">
        <v>0.68</v>
      </c>
      <c r="F6" s="8">
        <f t="shared" si="0"/>
        <v>6.8000000000000007</v>
      </c>
      <c r="G6" s="8">
        <v>46</v>
      </c>
      <c r="H6" s="8">
        <v>299</v>
      </c>
      <c r="I6" s="8">
        <v>14</v>
      </c>
      <c r="J6" s="8">
        <v>5.7</v>
      </c>
      <c r="K6" s="8">
        <v>2.2000000000000002</v>
      </c>
      <c r="L6" s="8">
        <v>1</v>
      </c>
      <c r="M6" s="8">
        <v>14</v>
      </c>
      <c r="N6" s="9">
        <v>570</v>
      </c>
    </row>
    <row r="7" spans="1:14" x14ac:dyDescent="0.25">
      <c r="A7" s="57" t="s">
        <v>23</v>
      </c>
      <c r="B7" s="39" t="s">
        <v>25</v>
      </c>
      <c r="C7" s="10">
        <v>1</v>
      </c>
      <c r="D7" s="10">
        <v>290</v>
      </c>
      <c r="E7" s="10">
        <v>0.23</v>
      </c>
      <c r="F7" s="12">
        <f t="shared" si="0"/>
        <v>2.3000000000000003</v>
      </c>
      <c r="G7" s="10">
        <v>11</v>
      </c>
      <c r="H7" s="10">
        <v>85</v>
      </c>
      <c r="I7" s="10">
        <v>22</v>
      </c>
      <c r="J7" s="10">
        <v>1.6</v>
      </c>
      <c r="K7" s="10">
        <v>0.3</v>
      </c>
      <c r="L7" s="10"/>
      <c r="M7" s="10">
        <v>22</v>
      </c>
      <c r="N7" s="11"/>
    </row>
    <row r="8" spans="1:14" x14ac:dyDescent="0.25">
      <c r="A8" s="58"/>
      <c r="B8" s="40" t="s">
        <v>29</v>
      </c>
      <c r="C8" s="12">
        <v>1</v>
      </c>
      <c r="D8" s="12">
        <v>239</v>
      </c>
      <c r="E8" s="12">
        <v>0.18</v>
      </c>
      <c r="F8" s="12">
        <f t="shared" si="0"/>
        <v>1.7999999999999998</v>
      </c>
      <c r="G8" s="12">
        <v>12</v>
      </c>
      <c r="H8" s="12">
        <v>81</v>
      </c>
      <c r="I8" s="12">
        <v>24</v>
      </c>
      <c r="J8" s="12">
        <v>1.1000000000000001</v>
      </c>
      <c r="K8" s="12">
        <v>0.6</v>
      </c>
      <c r="L8" s="12"/>
      <c r="M8" s="12">
        <v>23</v>
      </c>
      <c r="N8" s="13"/>
    </row>
    <row r="9" spans="1:14" x14ac:dyDescent="0.25">
      <c r="A9" s="58"/>
      <c r="B9" s="40" t="s">
        <v>11</v>
      </c>
      <c r="C9" s="12">
        <v>1</v>
      </c>
      <c r="D9" s="12">
        <v>288</v>
      </c>
      <c r="E9" s="12">
        <v>0.27</v>
      </c>
      <c r="F9" s="12">
        <f t="shared" si="0"/>
        <v>2.7</v>
      </c>
      <c r="G9" s="12">
        <v>14</v>
      </c>
      <c r="H9" s="12">
        <v>69</v>
      </c>
      <c r="I9" s="12">
        <v>13</v>
      </c>
      <c r="J9" s="12">
        <v>1.7</v>
      </c>
      <c r="K9" s="12">
        <v>0.4</v>
      </c>
      <c r="L9" s="12">
        <v>0.15</v>
      </c>
      <c r="M9" s="12">
        <v>16</v>
      </c>
      <c r="N9" s="13">
        <v>52</v>
      </c>
    </row>
    <row r="10" spans="1:14" x14ac:dyDescent="0.25">
      <c r="A10" s="58"/>
      <c r="B10" s="40" t="s">
        <v>12</v>
      </c>
      <c r="C10" s="12">
        <v>1</v>
      </c>
      <c r="D10" s="12">
        <v>464</v>
      </c>
      <c r="E10" s="12">
        <v>0.38</v>
      </c>
      <c r="F10" s="12">
        <f t="shared" si="0"/>
        <v>3.8</v>
      </c>
      <c r="G10" s="12">
        <v>46</v>
      </c>
      <c r="H10" s="12">
        <v>155</v>
      </c>
      <c r="I10" s="12">
        <v>26</v>
      </c>
      <c r="J10" s="12">
        <v>8.4</v>
      </c>
      <c r="K10" s="12">
        <v>1.3</v>
      </c>
      <c r="L10" s="12">
        <v>0.2</v>
      </c>
      <c r="M10" s="12">
        <v>24</v>
      </c>
      <c r="N10" s="13">
        <v>22</v>
      </c>
    </row>
    <row r="11" spans="1:14" x14ac:dyDescent="0.25">
      <c r="A11" s="58"/>
      <c r="B11" s="40" t="s">
        <v>26</v>
      </c>
      <c r="C11" s="12">
        <v>1</v>
      </c>
      <c r="D11" s="12">
        <v>410</v>
      </c>
      <c r="E11" s="12">
        <v>0.34</v>
      </c>
      <c r="F11" s="12">
        <f t="shared" si="0"/>
        <v>3.4000000000000004</v>
      </c>
      <c r="G11" s="12">
        <v>35</v>
      </c>
      <c r="H11" s="12">
        <v>164</v>
      </c>
      <c r="I11" s="12">
        <v>23</v>
      </c>
      <c r="J11" s="12">
        <v>3</v>
      </c>
      <c r="K11" s="12">
        <v>1</v>
      </c>
      <c r="L11" s="12"/>
      <c r="M11" s="12">
        <v>13</v>
      </c>
      <c r="N11" s="13">
        <v>22</v>
      </c>
    </row>
    <row r="12" spans="1:14" x14ac:dyDescent="0.25">
      <c r="A12" s="59"/>
      <c r="B12" s="41" t="s">
        <v>13</v>
      </c>
      <c r="C12" s="14">
        <v>1</v>
      </c>
      <c r="D12" s="14">
        <v>120</v>
      </c>
      <c r="E12" s="14">
        <v>0.13</v>
      </c>
      <c r="F12" s="14">
        <f t="shared" si="0"/>
        <v>1.3</v>
      </c>
      <c r="G12" s="14">
        <v>8</v>
      </c>
      <c r="H12" s="14">
        <v>11</v>
      </c>
      <c r="I12" s="14">
        <v>53</v>
      </c>
      <c r="J12" s="14">
        <v>0.4</v>
      </c>
      <c r="K12" s="14">
        <v>0.3</v>
      </c>
      <c r="L12" s="14">
        <v>0.02</v>
      </c>
      <c r="M12" s="14">
        <v>3</v>
      </c>
      <c r="N12" s="15"/>
    </row>
    <row r="13" spans="1:14" x14ac:dyDescent="0.25">
      <c r="A13" s="60" t="s">
        <v>49</v>
      </c>
      <c r="B13" s="42" t="s">
        <v>14</v>
      </c>
      <c r="C13" s="16">
        <v>1</v>
      </c>
      <c r="D13" s="16">
        <v>661</v>
      </c>
      <c r="E13" s="16">
        <v>0.78</v>
      </c>
      <c r="F13" s="18">
        <f t="shared" si="0"/>
        <v>7.8000000000000007</v>
      </c>
      <c r="G13" s="16">
        <v>34</v>
      </c>
      <c r="H13" s="16">
        <v>1</v>
      </c>
      <c r="I13" s="16">
        <v>500</v>
      </c>
      <c r="J13" s="16">
        <v>6.3</v>
      </c>
      <c r="K13" s="16">
        <v>0.7</v>
      </c>
      <c r="L13" s="16">
        <v>0.61</v>
      </c>
      <c r="M13" s="16"/>
      <c r="N13" s="17"/>
    </row>
    <row r="14" spans="1:14" x14ac:dyDescent="0.25">
      <c r="A14" s="61"/>
      <c r="B14" s="43" t="s">
        <v>27</v>
      </c>
      <c r="C14" s="18">
        <v>1</v>
      </c>
      <c r="D14" s="18">
        <v>889</v>
      </c>
      <c r="E14" s="18">
        <v>1.1499999999999999</v>
      </c>
      <c r="F14" s="18">
        <f t="shared" si="0"/>
        <v>11.5</v>
      </c>
      <c r="G14" s="18">
        <v>92</v>
      </c>
      <c r="H14" s="18">
        <v>25</v>
      </c>
      <c r="I14" s="18">
        <v>49</v>
      </c>
      <c r="J14" s="18">
        <v>1.2</v>
      </c>
      <c r="K14" s="18">
        <v>3.4</v>
      </c>
      <c r="L14" s="18">
        <v>0.13</v>
      </c>
      <c r="M14" s="18"/>
      <c r="N14" s="19"/>
    </row>
    <row r="15" spans="1:14" x14ac:dyDescent="0.25">
      <c r="A15" s="61"/>
      <c r="B15" s="43" t="s">
        <v>28</v>
      </c>
      <c r="C15" s="18">
        <v>1</v>
      </c>
      <c r="D15" s="18">
        <v>870</v>
      </c>
      <c r="E15" s="18">
        <v>1.1100000000000001</v>
      </c>
      <c r="F15" s="18">
        <f t="shared" si="0"/>
        <v>11.100000000000001</v>
      </c>
      <c r="G15" s="18">
        <v>218</v>
      </c>
      <c r="H15" s="18">
        <v>65</v>
      </c>
      <c r="I15" s="18">
        <v>36</v>
      </c>
      <c r="J15" s="18">
        <v>1</v>
      </c>
      <c r="K15" s="18">
        <v>4.0999999999999996</v>
      </c>
      <c r="L15" s="18">
        <v>0.17</v>
      </c>
      <c r="M15" s="18"/>
      <c r="N15" s="19"/>
    </row>
    <row r="16" spans="1:14" x14ac:dyDescent="0.25">
      <c r="A16" s="61"/>
      <c r="B16" s="43" t="s">
        <v>15</v>
      </c>
      <c r="C16" s="18">
        <v>1</v>
      </c>
      <c r="D16" s="18">
        <v>868</v>
      </c>
      <c r="E16" s="18">
        <v>1.23</v>
      </c>
      <c r="F16" s="18">
        <f t="shared" si="0"/>
        <v>12.3</v>
      </c>
      <c r="G16" s="18">
        <v>67</v>
      </c>
      <c r="H16" s="18">
        <v>33</v>
      </c>
      <c r="I16" s="18">
        <v>30</v>
      </c>
      <c r="J16" s="18">
        <v>1</v>
      </c>
      <c r="K16" s="18">
        <v>2.2000000000000002</v>
      </c>
      <c r="L16" s="18">
        <v>0.15</v>
      </c>
      <c r="M16" s="18"/>
      <c r="N16" s="19"/>
    </row>
    <row r="17" spans="1:16" x14ac:dyDescent="0.25">
      <c r="A17" s="61"/>
      <c r="B17" s="43" t="s">
        <v>16</v>
      </c>
      <c r="C17" s="18">
        <v>1</v>
      </c>
      <c r="D17" s="18">
        <v>861</v>
      </c>
      <c r="E17" s="18">
        <v>1.0900000000000001</v>
      </c>
      <c r="F17" s="18">
        <f t="shared" si="0"/>
        <v>10.9</v>
      </c>
      <c r="G17" s="18">
        <v>105</v>
      </c>
      <c r="H17" s="18">
        <v>57</v>
      </c>
      <c r="I17" s="18">
        <v>58</v>
      </c>
      <c r="J17" s="18">
        <v>1.2</v>
      </c>
      <c r="K17" s="18">
        <v>3.2</v>
      </c>
      <c r="L17" s="18">
        <v>0.18</v>
      </c>
      <c r="M17" s="18"/>
      <c r="N17" s="19"/>
    </row>
    <row r="18" spans="1:16" x14ac:dyDescent="0.25">
      <c r="A18" s="62"/>
      <c r="B18" s="44" t="s">
        <v>17</v>
      </c>
      <c r="C18" s="20">
        <v>1</v>
      </c>
      <c r="D18" s="20">
        <v>917</v>
      </c>
      <c r="E18" s="20">
        <v>1.1100000000000001</v>
      </c>
      <c r="F18" s="18">
        <f t="shared" si="0"/>
        <v>11.100000000000001</v>
      </c>
      <c r="G18" s="20">
        <v>368</v>
      </c>
      <c r="H18" s="20">
        <v>118</v>
      </c>
      <c r="I18" s="20">
        <v>48</v>
      </c>
      <c r="J18" s="20">
        <v>3.9</v>
      </c>
      <c r="K18" s="20">
        <v>8.6999999999999993</v>
      </c>
      <c r="L18" s="20">
        <v>0.85</v>
      </c>
      <c r="M18" s="20"/>
      <c r="N18" s="21"/>
    </row>
    <row r="19" spans="1:16" x14ac:dyDescent="0.25">
      <c r="A19" s="66" t="s">
        <v>52</v>
      </c>
      <c r="B19" s="23" t="s">
        <v>18</v>
      </c>
      <c r="C19" s="22">
        <v>100</v>
      </c>
      <c r="D19" s="22"/>
      <c r="E19" s="22"/>
      <c r="F19" s="22"/>
      <c r="G19" s="22"/>
      <c r="H19" s="22"/>
      <c r="I19" s="22"/>
      <c r="J19" s="22"/>
      <c r="K19" s="22">
        <v>20</v>
      </c>
      <c r="L19" s="22"/>
      <c r="M19" s="22"/>
      <c r="N19" s="23"/>
    </row>
    <row r="20" spans="1:16" x14ac:dyDescent="0.25">
      <c r="A20" s="66"/>
      <c r="B20" s="25" t="s">
        <v>19</v>
      </c>
      <c r="C20" s="24">
        <v>4.8310000000000004</v>
      </c>
      <c r="D20" s="24"/>
      <c r="E20" s="24"/>
      <c r="F20" s="24"/>
      <c r="G20" s="24"/>
      <c r="H20" s="24"/>
      <c r="I20" s="24"/>
      <c r="J20" s="24"/>
      <c r="K20" s="24"/>
      <c r="L20" s="24">
        <v>1</v>
      </c>
      <c r="M20" s="24"/>
      <c r="N20" s="25"/>
    </row>
    <row r="21" spans="1:16" x14ac:dyDescent="0.25">
      <c r="A21" s="66"/>
      <c r="B21" s="25" t="s">
        <v>20</v>
      </c>
      <c r="C21" s="24">
        <v>100</v>
      </c>
      <c r="D21" s="24"/>
      <c r="E21" s="24"/>
      <c r="F21" s="24"/>
      <c r="G21" s="24"/>
      <c r="H21" s="24"/>
      <c r="I21" s="24"/>
      <c r="J21" s="24"/>
      <c r="K21" s="24"/>
      <c r="L21" s="26"/>
      <c r="M21" s="24">
        <v>2000</v>
      </c>
      <c r="N21" s="25"/>
    </row>
    <row r="22" spans="1:16" x14ac:dyDescent="0.25">
      <c r="A22" s="66"/>
      <c r="B22" s="29" t="s">
        <v>21</v>
      </c>
      <c r="C22" s="24">
        <v>100</v>
      </c>
      <c r="D22" s="24"/>
      <c r="E22" s="24"/>
      <c r="F22" s="24"/>
      <c r="G22" s="24"/>
      <c r="H22" s="24"/>
      <c r="I22" s="24"/>
      <c r="J22" s="24">
        <v>37.4</v>
      </c>
      <c r="K22" s="24"/>
      <c r="L22" s="26"/>
      <c r="M22" s="24"/>
      <c r="N22" s="25"/>
    </row>
    <row r="23" spans="1:16" x14ac:dyDescent="0.25">
      <c r="A23" s="66"/>
      <c r="B23" s="45" t="s">
        <v>63</v>
      </c>
      <c r="C23" s="27">
        <v>100</v>
      </c>
      <c r="D23" s="27"/>
      <c r="E23" s="27"/>
      <c r="F23" s="27"/>
      <c r="G23" s="27"/>
      <c r="H23" s="27"/>
      <c r="I23" s="27"/>
      <c r="J23" s="27"/>
      <c r="K23" s="27"/>
      <c r="L23" s="46"/>
      <c r="M23" s="27"/>
      <c r="N23" s="28">
        <v>20000</v>
      </c>
    </row>
    <row r="24" spans="1:16" s="31" customFormat="1" ht="14.45" x14ac:dyDescent="0.3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6" x14ac:dyDescent="0.25">
      <c r="B25" s="33" t="s">
        <v>36</v>
      </c>
    </row>
    <row r="26" spans="1:16" ht="21" customHeight="1" x14ac:dyDescent="0.25">
      <c r="B26" s="63" t="s">
        <v>48</v>
      </c>
      <c r="C26" s="65" t="s">
        <v>41</v>
      </c>
      <c r="D26" s="65"/>
      <c r="E26" s="52" t="s">
        <v>46</v>
      </c>
      <c r="F26" s="53"/>
      <c r="G26" s="50" t="s">
        <v>53</v>
      </c>
      <c r="I26" s="47" t="s">
        <v>54</v>
      </c>
      <c r="L26" s="47" t="s">
        <v>58</v>
      </c>
    </row>
    <row r="27" spans="1:16" ht="28.15" customHeight="1" x14ac:dyDescent="0.25">
      <c r="B27" s="64"/>
      <c r="C27" s="32" t="s">
        <v>42</v>
      </c>
      <c r="D27" s="32" t="s">
        <v>43</v>
      </c>
      <c r="E27" s="3" t="s">
        <v>44</v>
      </c>
      <c r="F27" s="3" t="s">
        <v>45</v>
      </c>
      <c r="G27" s="51"/>
      <c r="I27" t="s">
        <v>35</v>
      </c>
      <c r="J27">
        <v>300</v>
      </c>
      <c r="L27" s="1"/>
      <c r="M27" s="1" t="s">
        <v>59</v>
      </c>
      <c r="N27" s="1" t="s">
        <v>60</v>
      </c>
      <c r="O27" s="1" t="s">
        <v>61</v>
      </c>
      <c r="P27" s="1" t="s">
        <v>62</v>
      </c>
    </row>
    <row r="28" spans="1:16" x14ac:dyDescent="0.25">
      <c r="B28" s="2" t="s">
        <v>37</v>
      </c>
      <c r="C28" s="2">
        <v>100</v>
      </c>
      <c r="D28" s="2">
        <v>100</v>
      </c>
      <c r="E28" s="2">
        <v>100</v>
      </c>
      <c r="F28" s="2">
        <v>100</v>
      </c>
      <c r="G28" s="2">
        <v>100</v>
      </c>
      <c r="I28" t="s">
        <v>34</v>
      </c>
      <c r="J28">
        <v>450</v>
      </c>
      <c r="L28" s="1" t="s">
        <v>22</v>
      </c>
      <c r="M28" s="1">
        <v>15</v>
      </c>
      <c r="N28" s="1">
        <v>30</v>
      </c>
      <c r="O28" s="1">
        <v>25</v>
      </c>
      <c r="P28" s="1">
        <v>15</v>
      </c>
    </row>
    <row r="29" spans="1:16" x14ac:dyDescent="0.25">
      <c r="B29" s="2" t="s">
        <v>38</v>
      </c>
      <c r="C29" s="2">
        <v>500</v>
      </c>
      <c r="D29" s="2">
        <v>500</v>
      </c>
      <c r="E29" s="2">
        <v>120</v>
      </c>
      <c r="F29" s="2">
        <v>237</v>
      </c>
      <c r="G29" s="2">
        <v>400</v>
      </c>
      <c r="I29" t="s">
        <v>55</v>
      </c>
      <c r="J29">
        <v>0</v>
      </c>
      <c r="L29" s="1" t="s">
        <v>23</v>
      </c>
      <c r="M29" s="1">
        <v>55</v>
      </c>
      <c r="N29" s="1">
        <v>40</v>
      </c>
      <c r="O29" s="1">
        <v>40</v>
      </c>
      <c r="P29" s="1">
        <v>55</v>
      </c>
    </row>
    <row r="30" spans="1:16" x14ac:dyDescent="0.25">
      <c r="B30" s="2" t="s">
        <v>39</v>
      </c>
      <c r="C30" s="2">
        <v>6000</v>
      </c>
      <c r="D30" s="2"/>
      <c r="E30" s="2"/>
      <c r="F30" s="1"/>
      <c r="G30" s="1"/>
      <c r="L30" s="1" t="s">
        <v>49</v>
      </c>
      <c r="M30" s="1">
        <v>30</v>
      </c>
      <c r="N30" s="1">
        <v>30</v>
      </c>
      <c r="O30" s="1">
        <v>35</v>
      </c>
      <c r="P30" s="1">
        <v>30</v>
      </c>
    </row>
    <row r="31" spans="1:16" x14ac:dyDescent="0.25">
      <c r="B31" s="2" t="s">
        <v>40</v>
      </c>
      <c r="C31" s="2"/>
      <c r="D31" s="2">
        <v>22</v>
      </c>
      <c r="E31" s="2"/>
      <c r="F31" s="1"/>
      <c r="G31" s="1"/>
      <c r="I31" s="47" t="s">
        <v>56</v>
      </c>
    </row>
    <row r="32" spans="1:16" x14ac:dyDescent="0.25">
      <c r="B32" s="2" t="s">
        <v>47</v>
      </c>
      <c r="C32" s="1"/>
      <c r="D32" s="1"/>
      <c r="E32" s="1">
        <v>700</v>
      </c>
      <c r="F32" s="1">
        <v>700</v>
      </c>
      <c r="G32" s="1">
        <v>800</v>
      </c>
      <c r="I32" t="s">
        <v>57</v>
      </c>
    </row>
    <row r="37" ht="14.45" hidden="1" x14ac:dyDescent="0.3"/>
    <row r="38" ht="14.45" hidden="1" x14ac:dyDescent="0.3"/>
    <row r="39" ht="14.45" hidden="1" x14ac:dyDescent="0.3"/>
    <row r="40" ht="14.45" hidden="1" x14ac:dyDescent="0.3"/>
    <row r="42" ht="14.45" hidden="1" x14ac:dyDescent="0.3"/>
    <row r="43" ht="14.45" hidden="1" x14ac:dyDescent="0.3"/>
    <row r="46" ht="14.45" hidden="1" x14ac:dyDescent="0.3"/>
    <row r="48" ht="14.45" hidden="1" x14ac:dyDescent="0.3"/>
    <row r="49" ht="14.45" hidden="1" x14ac:dyDescent="0.3"/>
    <row r="50" ht="14.45" hidden="1" x14ac:dyDescent="0.3"/>
  </sheetData>
  <mergeCells count="9">
    <mergeCell ref="A1:B1"/>
    <mergeCell ref="G26:G27"/>
    <mergeCell ref="E26:F26"/>
    <mergeCell ref="A2:A6"/>
    <mergeCell ref="A7:A12"/>
    <mergeCell ref="A13:A18"/>
    <mergeCell ref="A19:A23"/>
    <mergeCell ref="B26:B27"/>
    <mergeCell ref="C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Пример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пк</cp:lastModifiedBy>
  <dcterms:created xsi:type="dcterms:W3CDTF">2021-06-02T14:42:23Z</dcterms:created>
  <dcterms:modified xsi:type="dcterms:W3CDTF">2023-04-14T10:31:47Z</dcterms:modified>
</cp:coreProperties>
</file>